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rdo/Dropbox/Repositorio/Leonardo/Mentoria/BELEZA PERSONALIZADA/Arquivos extra/"/>
    </mc:Choice>
  </mc:AlternateContent>
  <xr:revisionPtr revIDLastSave="0" documentId="13_ncr:1_{487BDD9F-E82C-C143-B123-B7A3FF654D2E}" xr6:coauthVersionLast="45" xr6:coauthVersionMax="45" xr10:uidLastSave="{00000000-0000-0000-0000-000000000000}"/>
  <bookViews>
    <workbookView xWindow="780" yWindow="460" windowWidth="28800" windowHeight="16440" xr2:uid="{292AD480-BE2C-C845-BF9F-9B82926AF01C}"/>
  </bookViews>
  <sheets>
    <sheet name="Entrada de dados" sheetId="1" r:id="rId1"/>
    <sheet name="Gráfico" sheetId="2" r:id="rId2"/>
  </sheets>
  <externalReferences>
    <externalReference r:id="rId3"/>
  </externalReferences>
  <definedNames>
    <definedName name="_xlchart.v2.0" hidden="1">'Entrada de dados'!$A$61:$A$71</definedName>
    <definedName name="_xlchart.v2.1" hidden="1">'Entrada de dados'!$B$60</definedName>
    <definedName name="_xlchart.v2.2" hidden="1">'Entrada de dados'!$B$61:$B$71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B71" i="1"/>
  <c r="B69" i="1"/>
  <c r="B68" i="1"/>
  <c r="B66" i="1"/>
  <c r="B63" i="1"/>
  <c r="B61" i="1"/>
  <c r="A71" i="1"/>
  <c r="A70" i="1"/>
  <c r="A69" i="1"/>
  <c r="A68" i="1"/>
  <c r="A67" i="1"/>
  <c r="A66" i="1"/>
  <c r="A65" i="1"/>
  <c r="A64" i="1"/>
  <c r="A63" i="1"/>
  <c r="A62" i="1"/>
  <c r="A61" i="1"/>
  <c r="D36" i="1"/>
  <c r="H53" i="1"/>
  <c r="G53" i="1"/>
  <c r="H47" i="1"/>
  <c r="B70" i="1" s="1"/>
  <c r="G47" i="1"/>
  <c r="H38" i="1"/>
  <c r="G38" i="1"/>
  <c r="H24" i="1"/>
  <c r="B67" i="1" s="1"/>
  <c r="G24" i="1"/>
  <c r="H17" i="1"/>
  <c r="G17" i="1"/>
  <c r="I16" i="1"/>
  <c r="I15" i="1"/>
  <c r="I14" i="1"/>
  <c r="I13" i="1"/>
  <c r="I12" i="1"/>
  <c r="I11" i="1"/>
  <c r="I10" i="1"/>
  <c r="H31" i="1"/>
  <c r="G31" i="1"/>
  <c r="C55" i="1"/>
  <c r="B64" i="1" s="1"/>
  <c r="B55" i="1"/>
  <c r="C48" i="1"/>
  <c r="B48" i="1"/>
  <c r="C38" i="1"/>
  <c r="B62" i="1" s="1"/>
  <c r="B38" i="1"/>
  <c r="C27" i="1"/>
  <c r="B27" i="1"/>
  <c r="C14" i="1"/>
  <c r="C4" i="1" s="1"/>
  <c r="B14" i="1"/>
  <c r="B4" i="1" s="1"/>
  <c r="D54" i="1"/>
  <c r="D53" i="1"/>
  <c r="D52" i="1"/>
  <c r="D51" i="1"/>
  <c r="H7" i="1"/>
  <c r="B65" i="1" s="1"/>
  <c r="G7" i="1"/>
  <c r="I6" i="1"/>
  <c r="I52" i="1"/>
  <c r="I5" i="1"/>
  <c r="I51" i="1"/>
  <c r="I50" i="1"/>
  <c r="I4" i="1"/>
  <c r="I46" i="1"/>
  <c r="I30" i="1"/>
  <c r="I45" i="1"/>
  <c r="I29" i="1"/>
  <c r="I44" i="1"/>
  <c r="I28" i="1"/>
  <c r="I43" i="1"/>
  <c r="I27" i="1"/>
  <c r="I42" i="1"/>
  <c r="I41" i="1"/>
  <c r="D47" i="1"/>
  <c r="D46" i="1"/>
  <c r="D45" i="1"/>
  <c r="D44" i="1"/>
  <c r="I37" i="1"/>
  <c r="D43" i="1"/>
  <c r="I36" i="1"/>
  <c r="D42" i="1"/>
  <c r="I35" i="1"/>
  <c r="D41" i="1"/>
  <c r="I34" i="1"/>
  <c r="D37" i="1"/>
  <c r="D35" i="1"/>
  <c r="I23" i="1"/>
  <c r="D34" i="1"/>
  <c r="D33" i="1"/>
  <c r="D32" i="1"/>
  <c r="I22" i="1"/>
  <c r="D31" i="1"/>
  <c r="D30" i="1"/>
  <c r="I21" i="1"/>
  <c r="D26" i="1"/>
  <c r="D25" i="1"/>
  <c r="D24" i="1"/>
  <c r="I20" i="1"/>
  <c r="D23" i="1"/>
  <c r="D22" i="1"/>
  <c r="D21" i="1"/>
  <c r="D20" i="1"/>
  <c r="D19" i="1"/>
  <c r="D18" i="1"/>
  <c r="D17" i="1"/>
  <c r="D13" i="1"/>
  <c r="D12" i="1"/>
  <c r="D11" i="1"/>
  <c r="D10" i="1"/>
  <c r="D9" i="1"/>
  <c r="C5" i="1" l="1"/>
  <c r="C6" i="1" s="1"/>
  <c r="D4" i="1"/>
  <c r="B5" i="1"/>
  <c r="D5" i="1" s="1"/>
  <c r="I53" i="1"/>
  <c r="I38" i="1"/>
  <c r="I47" i="1"/>
  <c r="I24" i="1"/>
  <c r="I17" i="1"/>
  <c r="I31" i="1"/>
  <c r="D55" i="1"/>
  <c r="D38" i="1"/>
  <c r="D48" i="1"/>
  <c r="D27" i="1"/>
  <c r="D14" i="1"/>
  <c r="D6" i="1" l="1"/>
  <c r="B6" i="1"/>
</calcChain>
</file>

<file path=xl/sharedStrings.xml><?xml version="1.0" encoding="utf-8"?>
<sst xmlns="http://schemas.openxmlformats.org/spreadsheetml/2006/main" count="141" uniqueCount="94">
  <si>
    <t>Diferença</t>
  </si>
  <si>
    <t>RESUMO DO ORÇAMENTO</t>
  </si>
  <si>
    <t>Renda Total</t>
  </si>
  <si>
    <t>Renda de Juros</t>
  </si>
  <si>
    <t>Despesas Totais</t>
  </si>
  <si>
    <t>Resultado</t>
  </si>
  <si>
    <t>Dinheiro Inesperado</t>
  </si>
  <si>
    <t>Outros</t>
  </si>
  <si>
    <t>Suprimentos Pessoais</t>
  </si>
  <si>
    <t>Roupas</t>
  </si>
  <si>
    <t>Jantar/Comer Fora</t>
  </si>
  <si>
    <t>Seguros</t>
  </si>
  <si>
    <t>PetShop</t>
  </si>
  <si>
    <t>Telefone</t>
  </si>
  <si>
    <t>Tv a Cabo</t>
  </si>
  <si>
    <t>ENTRETENIMENTO</t>
  </si>
  <si>
    <t>Internet</t>
  </si>
  <si>
    <t>Manutenção</t>
  </si>
  <si>
    <t>Combustível</t>
  </si>
  <si>
    <t>Reparos</t>
  </si>
  <si>
    <t>ECONOMIAS</t>
  </si>
  <si>
    <t>Dentista</t>
  </si>
  <si>
    <t>Medicamentos</t>
  </si>
  <si>
    <t>Rotina saúdavel</t>
  </si>
  <si>
    <t>Veterinário</t>
  </si>
  <si>
    <t>OBRIGAÇÕES</t>
  </si>
  <si>
    <t>Diferenças</t>
  </si>
  <si>
    <t>Dívidas</t>
  </si>
  <si>
    <t>CARIDADE/PRESENTES</t>
  </si>
  <si>
    <t>Presentes</t>
  </si>
  <si>
    <t>Doações para Caridade</t>
  </si>
  <si>
    <t>Taxas e Impostos</t>
  </si>
  <si>
    <t>Doações Religiosas</t>
  </si>
  <si>
    <t>ASSINATURAS</t>
  </si>
  <si>
    <t>DIVERSOS</t>
  </si>
  <si>
    <t>Associações</t>
  </si>
  <si>
    <t>Renda extra</t>
  </si>
  <si>
    <t>Supermercado</t>
  </si>
  <si>
    <t>Investimentos</t>
  </si>
  <si>
    <t>GANHOS</t>
  </si>
  <si>
    <t>DESPESAS DE CASA</t>
  </si>
  <si>
    <t>DESPESAS DE TRANSPORTE</t>
  </si>
  <si>
    <t>DESPESAS COM SAÚDE</t>
  </si>
  <si>
    <t>DESPESAS COM EDUCAÇÃO</t>
  </si>
  <si>
    <t>Salário / ganho mensal</t>
  </si>
  <si>
    <t>Aluguel/Prestação do Imóvel</t>
  </si>
  <si>
    <t>Conta de luz</t>
  </si>
  <si>
    <t>Conta de água</t>
  </si>
  <si>
    <t>Melhorias / reformas</t>
  </si>
  <si>
    <t>Prestação do Carro</t>
  </si>
  <si>
    <t>Seguro do carro</t>
  </si>
  <si>
    <t>Ônibus/Táxi/Aplicativo</t>
  </si>
  <si>
    <t>Manuteção</t>
  </si>
  <si>
    <t>Estacionamento</t>
  </si>
  <si>
    <t>Plano de saúde</t>
  </si>
  <si>
    <t>Consultas / exames</t>
  </si>
  <si>
    <t>TOTAL SAÚDE</t>
  </si>
  <si>
    <t>TOTAL TRANSPORTE</t>
  </si>
  <si>
    <t>TOTAL MORADIA</t>
  </si>
  <si>
    <t>RENDA TOTAL</t>
  </si>
  <si>
    <t>Educação dos filhos</t>
  </si>
  <si>
    <t>Escola / faculdade</t>
  </si>
  <si>
    <t>TOTAL EDUCAÇÃO</t>
  </si>
  <si>
    <t>TOTAL CARIDADE/PRESENTES</t>
  </si>
  <si>
    <t>Jornal / revistas / periódicos</t>
  </si>
  <si>
    <t>TOTAL ASSINATURAS</t>
  </si>
  <si>
    <t>Cuidados pessoais</t>
  </si>
  <si>
    <t>DIA A DIA</t>
  </si>
  <si>
    <t>TOTAL DIA A DIA</t>
  </si>
  <si>
    <t>Curso livre / LIVROS</t>
  </si>
  <si>
    <t>Conema / teatro / shows</t>
  </si>
  <si>
    <t>Hobbies / esportes</t>
  </si>
  <si>
    <t>passeios / férias / viagens</t>
  </si>
  <si>
    <t>Reservas para emergências</t>
  </si>
  <si>
    <t>Previdência privada</t>
  </si>
  <si>
    <t>TOTAL ECONOMIAS</t>
  </si>
  <si>
    <t>TOTAL ENTRETENIMENTO</t>
  </si>
  <si>
    <t>Empréstimos</t>
  </si>
  <si>
    <t>Cartão de crédito</t>
  </si>
  <si>
    <t>TOTAL OBRIGAÇÕES</t>
  </si>
  <si>
    <t>Tarifas bancárias</t>
  </si>
  <si>
    <t>Honorários</t>
  </si>
  <si>
    <t>TOTAL DIVERSOS</t>
  </si>
  <si>
    <t>INSTRUÇÕES 2: Não altere o conteúdo das células em CINZA. Elas são referência ou automáticas. Altere apenas as células em branco, colocando os valores. Use vírgula para colocar centavos.</t>
  </si>
  <si>
    <t>ITEM</t>
  </si>
  <si>
    <t>Gasto no mês</t>
  </si>
  <si>
    <t>Real</t>
  </si>
  <si>
    <t>Planejado</t>
  </si>
  <si>
    <t>INSTRUÇÕES: Nas colunas "PLANEJADO" coloque os valores planejados para cada item. Nas colunas "REAL"coloque o valor que realmente aconteceu.</t>
  </si>
  <si>
    <t>INSTRUÇÕES 3: A aba "GRÁFICO" atualiza automaticamente e apresenta de forma visual os itens que tem maior peso em seu orçamento</t>
  </si>
  <si>
    <t>ATENÇÃO: Esta planilha tem como foco seu orçamento "PESSOAL". Se deseja quiser também uma planilha para ajudar a organizar as contas do seu salão ou barbearia, me envie uma mensagem que eu mandarei com o maior prazer.</t>
  </si>
  <si>
    <t>ORÇAMENTO PESSOAL</t>
  </si>
  <si>
    <t>Esta planilha foi montada com base em sugestões do site MOBILLS, que é uma excelente opção de site e aplicativo para auxiliar no controles de suas finanças. Saiba mais em www.mobills.com.br</t>
  </si>
  <si>
    <t>www.mobills.com.br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</si>
</sst>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40" fontId="2" fillId="2" borderId="0" xfId="0" applyNumberFormat="1" applyFont="1" applyFill="1" applyBorder="1"/>
    <xf numFmtId="40" fontId="2" fillId="2" borderId="1" xfId="0" applyNumberFormat="1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40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/>
    <xf numFmtId="4" fontId="5" fillId="3" borderId="1" xfId="0" applyNumberFormat="1" applyFont="1" applyFill="1" applyBorder="1"/>
    <xf numFmtId="0" fontId="2" fillId="4" borderId="1" xfId="0" applyFont="1" applyFill="1" applyBorder="1"/>
    <xf numFmtId="40" fontId="2" fillId="4" borderId="1" xfId="0" applyNumberFormat="1" applyFont="1" applyFill="1" applyBorder="1"/>
    <xf numFmtId="0" fontId="3" fillId="4" borderId="1" xfId="0" applyFont="1" applyFill="1" applyBorder="1"/>
    <xf numFmtId="0" fontId="6" fillId="5" borderId="1" xfId="0" applyFont="1" applyFill="1" applyBorder="1"/>
    <xf numFmtId="40" fontId="6" fillId="5" borderId="1" xfId="0" applyNumberFormat="1" applyFont="1" applyFill="1" applyBorder="1"/>
    <xf numFmtId="0" fontId="5" fillId="4" borderId="1" xfId="0" applyFont="1" applyFill="1" applyBorder="1"/>
    <xf numFmtId="40" fontId="5" fillId="4" borderId="1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0" fontId="0" fillId="0" borderId="0" xfId="0" applyAlignment="1"/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1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'Entrada de dados'!$B$60</c:f>
              <c:strCache>
                <c:ptCount val="1"/>
                <c:pt idx="0">
                  <c:v>Gasto no mês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'Entrada de dados'!$A$61:$A$71</c:f>
              <c:strCache>
                <c:ptCount val="11"/>
                <c:pt idx="0">
                  <c:v>TOTAL MORADIA</c:v>
                </c:pt>
                <c:pt idx="1">
                  <c:v>TOTAL TRANSPORTE</c:v>
                </c:pt>
                <c:pt idx="2">
                  <c:v>TOTAL SAÚDE</c:v>
                </c:pt>
                <c:pt idx="3">
                  <c:v>TOTAL EDUCAÇÃO</c:v>
                </c:pt>
                <c:pt idx="4">
                  <c:v>TOTAL ASSINATURAS</c:v>
                </c:pt>
                <c:pt idx="5">
                  <c:v>TOTAL DIA A DIA</c:v>
                </c:pt>
                <c:pt idx="6">
                  <c:v>TOTAL ENTRETENIMENTO</c:v>
                </c:pt>
                <c:pt idx="7">
                  <c:v>TOTAL CARIDADE/PRESENTES</c:v>
                </c:pt>
                <c:pt idx="8">
                  <c:v>TOTAL ECONOMIAS</c:v>
                </c:pt>
                <c:pt idx="9">
                  <c:v>TOTAL OBRIGAÇÕES</c:v>
                </c:pt>
                <c:pt idx="10">
                  <c:v>TOTAL DIVERSOS</c:v>
                </c:pt>
              </c:strCache>
            </c:strRef>
          </c:cat>
          <c:val>
            <c:numRef>
              <c:f>'Entrada de dados'!$B$61:$B$71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9-744F-810F-76757B60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2491296"/>
        <c:axId val="1272492928"/>
      </c:barChart>
      <c:catAx>
        <c:axId val="12724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2492928"/>
        <c:crosses val="autoZero"/>
        <c:auto val="1"/>
        <c:lblAlgn val="ctr"/>
        <c:lblOffset val="100"/>
        <c:noMultiLvlLbl val="0"/>
      </c:catAx>
      <c:valAx>
        <c:axId val="12724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249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393700</xdr:colOff>
      <xdr:row>27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A32292-B399-FB47-8464-B24C28628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Planilha-do-Mobills-para-controle-financeiro-pesso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heça o Mobills"/>
      <sheetName val="Orçamento"/>
    </sheetNames>
    <sheetDataSet>
      <sheetData sheetId="0" refreshError="1"/>
      <sheetData sheetId="1"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bills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70ED-9CDD-A545-8C92-7E5F2467DE4A}">
  <dimension ref="A1:K72"/>
  <sheetViews>
    <sheetView tabSelected="1" workbookViewId="0">
      <selection activeCell="K44" sqref="K44"/>
    </sheetView>
  </sheetViews>
  <sheetFormatPr baseColWidth="10" defaultRowHeight="15" x14ac:dyDescent="0.2"/>
  <cols>
    <col min="1" max="1" width="25.1640625" style="1" bestFit="1" customWidth="1"/>
    <col min="2" max="2" width="10.83203125" style="1" bestFit="1" customWidth="1"/>
    <col min="3" max="3" width="8.6640625" style="1" bestFit="1" customWidth="1"/>
    <col min="4" max="4" width="8.5" style="3" bestFit="1" customWidth="1"/>
    <col min="5" max="5" width="4.5" style="1" bestFit="1" customWidth="1"/>
    <col min="6" max="6" width="26.6640625" style="1" bestFit="1" customWidth="1"/>
    <col min="7" max="7" width="10.83203125" style="1" bestFit="1" customWidth="1"/>
    <col min="8" max="8" width="9" style="1" customWidth="1"/>
    <col min="9" max="9" width="9.1640625" style="3" bestFit="1" customWidth="1"/>
    <col min="10" max="10" width="10.83203125" style="1"/>
    <col min="11" max="11" width="79.1640625" style="1" customWidth="1"/>
    <col min="12" max="16384" width="10.83203125" style="1"/>
  </cols>
  <sheetData>
    <row r="1" spans="1:11" ht="26" x14ac:dyDescent="0.3">
      <c r="A1" s="23" t="s">
        <v>91</v>
      </c>
      <c r="B1" s="24"/>
      <c r="C1" s="24"/>
      <c r="D1" s="24"/>
      <c r="E1" s="24"/>
      <c r="F1" s="24"/>
      <c r="G1" s="24"/>
      <c r="H1" s="24"/>
      <c r="I1" s="24"/>
    </row>
    <row r="3" spans="1:11" x14ac:dyDescent="0.2">
      <c r="A3" s="14" t="s">
        <v>1</v>
      </c>
      <c r="B3" s="14" t="s">
        <v>87</v>
      </c>
      <c r="C3" s="14" t="s">
        <v>86</v>
      </c>
      <c r="D3" s="15" t="s">
        <v>0</v>
      </c>
      <c r="F3" s="8" t="s">
        <v>33</v>
      </c>
      <c r="G3" s="9" t="s">
        <v>87</v>
      </c>
      <c r="H3" s="6" t="s">
        <v>86</v>
      </c>
      <c r="I3" s="7" t="s">
        <v>26</v>
      </c>
      <c r="K3" s="18" t="s">
        <v>88</v>
      </c>
    </row>
    <row r="4" spans="1:11" x14ac:dyDescent="0.2">
      <c r="A4" s="16" t="s">
        <v>2</v>
      </c>
      <c r="B4" s="17">
        <f>B14</f>
        <v>0</v>
      </c>
      <c r="C4" s="17">
        <f>C14</f>
        <v>0</v>
      </c>
      <c r="D4" s="17">
        <f>C4-B4</f>
        <v>0</v>
      </c>
      <c r="F4" s="13" t="s">
        <v>64</v>
      </c>
      <c r="G4" s="5"/>
      <c r="H4" s="5"/>
      <c r="I4" s="12">
        <f>G4-H4</f>
        <v>0</v>
      </c>
      <c r="K4" s="19"/>
    </row>
    <row r="5" spans="1:11" x14ac:dyDescent="0.2">
      <c r="A5" s="16" t="s">
        <v>4</v>
      </c>
      <c r="B5" s="17">
        <f>B27+B38+B48+B55+G7+G17+G24+G31+G38+G47+G53</f>
        <v>0</v>
      </c>
      <c r="C5" s="17">
        <f>C27+C38+C48+C55+H7+H17+H24+H31+H38+H47+H53</f>
        <v>0</v>
      </c>
      <c r="D5" s="17">
        <f t="shared" ref="D4:D5" si="0">B5-C5</f>
        <v>0</v>
      </c>
      <c r="F5" s="11" t="s">
        <v>35</v>
      </c>
      <c r="G5" s="5"/>
      <c r="H5" s="5"/>
      <c r="I5" s="12">
        <f>G5-H5</f>
        <v>0</v>
      </c>
      <c r="K5" s="19"/>
    </row>
    <row r="6" spans="1:11" x14ac:dyDescent="0.2">
      <c r="A6" s="16" t="s">
        <v>5</v>
      </c>
      <c r="B6" s="17">
        <f t="shared" ref="B6:D6" si="1">B4-B5</f>
        <v>0</v>
      </c>
      <c r="C6" s="17">
        <f t="shared" si="1"/>
        <v>0</v>
      </c>
      <c r="D6" s="17">
        <f>D4+D5</f>
        <v>0</v>
      </c>
      <c r="F6" s="11" t="s">
        <v>7</v>
      </c>
      <c r="G6" s="5"/>
      <c r="H6" s="5"/>
      <c r="I6" s="12">
        <f>G6-H6</f>
        <v>0</v>
      </c>
      <c r="K6" s="19"/>
    </row>
    <row r="7" spans="1:11" x14ac:dyDescent="0.2">
      <c r="A7" s="2"/>
      <c r="F7" s="6" t="s">
        <v>65</v>
      </c>
      <c r="G7" s="10">
        <f>SUBTOTAL(9,[1]Orçamento!$B$62:$B$65)</f>
        <v>0</v>
      </c>
      <c r="H7" s="10">
        <f>SUBTOTAL(9,[1]Orçamento!$C$62:$C$65)</f>
        <v>0</v>
      </c>
      <c r="I7" s="7">
        <f>SUBTOTAL(9,[1]Orçamento!$D$62:$D$65)</f>
        <v>0</v>
      </c>
      <c r="K7" s="19"/>
    </row>
    <row r="8" spans="1:11" x14ac:dyDescent="0.2">
      <c r="A8" s="8" t="s">
        <v>39</v>
      </c>
      <c r="B8" s="9" t="s">
        <v>87</v>
      </c>
      <c r="C8" s="6" t="s">
        <v>86</v>
      </c>
      <c r="D8" s="7" t="s">
        <v>0</v>
      </c>
    </row>
    <row r="9" spans="1:11" x14ac:dyDescent="0.2">
      <c r="A9" s="13" t="s">
        <v>44</v>
      </c>
      <c r="B9" s="5"/>
      <c r="C9" s="4"/>
      <c r="D9" s="12">
        <f t="shared" ref="D9:D13" si="2">C9-B9</f>
        <v>0</v>
      </c>
      <c r="F9" s="6" t="s">
        <v>67</v>
      </c>
      <c r="G9" s="9" t="s">
        <v>87</v>
      </c>
      <c r="H9" s="6" t="s">
        <v>86</v>
      </c>
      <c r="I9" s="7" t="s">
        <v>0</v>
      </c>
      <c r="K9" s="18" t="s">
        <v>83</v>
      </c>
    </row>
    <row r="10" spans="1:11" x14ac:dyDescent="0.2">
      <c r="A10" s="13" t="s">
        <v>3</v>
      </c>
      <c r="B10" s="5"/>
      <c r="C10" s="5"/>
      <c r="D10" s="12">
        <f t="shared" si="2"/>
        <v>0</v>
      </c>
      <c r="F10" s="11" t="s">
        <v>37</v>
      </c>
      <c r="G10" s="5"/>
      <c r="H10" s="5"/>
      <c r="I10" s="12">
        <f t="shared" ref="I10:I16" si="3">G10-H10</f>
        <v>0</v>
      </c>
      <c r="K10" s="19"/>
    </row>
    <row r="11" spans="1:11" x14ac:dyDescent="0.2">
      <c r="A11" s="13" t="s">
        <v>6</v>
      </c>
      <c r="B11" s="5"/>
      <c r="C11" s="5"/>
      <c r="D11" s="12">
        <f t="shared" si="2"/>
        <v>0</v>
      </c>
      <c r="F11" s="11" t="s">
        <v>8</v>
      </c>
      <c r="G11" s="5"/>
      <c r="H11" s="5"/>
      <c r="I11" s="12">
        <f t="shared" si="3"/>
        <v>0</v>
      </c>
      <c r="K11" s="19"/>
    </row>
    <row r="12" spans="1:11" x14ac:dyDescent="0.2">
      <c r="A12" s="13" t="s">
        <v>36</v>
      </c>
      <c r="B12" s="5"/>
      <c r="C12" s="5"/>
      <c r="D12" s="12">
        <f t="shared" si="2"/>
        <v>0</v>
      </c>
      <c r="F12" s="11" t="s">
        <v>9</v>
      </c>
      <c r="G12" s="5"/>
      <c r="H12" s="5"/>
      <c r="I12" s="12">
        <f t="shared" si="3"/>
        <v>0</v>
      </c>
      <c r="K12" s="19"/>
    </row>
    <row r="13" spans="1:11" x14ac:dyDescent="0.2">
      <c r="A13" s="13" t="s">
        <v>7</v>
      </c>
      <c r="B13" s="5"/>
      <c r="C13" s="5"/>
      <c r="D13" s="12">
        <f t="shared" si="2"/>
        <v>0</v>
      </c>
      <c r="F13" s="11" t="s">
        <v>66</v>
      </c>
      <c r="G13" s="5"/>
      <c r="H13" s="5"/>
      <c r="I13" s="12">
        <f t="shared" si="3"/>
        <v>0</v>
      </c>
      <c r="K13" s="19"/>
    </row>
    <row r="14" spans="1:11" x14ac:dyDescent="0.2">
      <c r="A14" s="8" t="s">
        <v>59</v>
      </c>
      <c r="B14" s="10">
        <f>SUM(B9:B13)</f>
        <v>0</v>
      </c>
      <c r="C14" s="10">
        <f t="shared" ref="C14:D14" si="4">SUM(C9:C13)</f>
        <v>0</v>
      </c>
      <c r="D14" s="7">
        <f t="shared" si="4"/>
        <v>0</v>
      </c>
      <c r="F14" s="11" t="s">
        <v>12</v>
      </c>
      <c r="G14" s="5"/>
      <c r="H14" s="5"/>
      <c r="I14" s="12">
        <f t="shared" si="3"/>
        <v>0</v>
      </c>
    </row>
    <row r="15" spans="1:11" x14ac:dyDescent="0.2">
      <c r="A15" s="2"/>
      <c r="F15" s="11" t="s">
        <v>10</v>
      </c>
      <c r="G15" s="5"/>
      <c r="H15" s="5"/>
      <c r="I15" s="12">
        <f t="shared" si="3"/>
        <v>0</v>
      </c>
      <c r="K15" s="18" t="s">
        <v>89</v>
      </c>
    </row>
    <row r="16" spans="1:11" x14ac:dyDescent="0.2">
      <c r="A16" s="8" t="s">
        <v>40</v>
      </c>
      <c r="B16" s="9" t="s">
        <v>87</v>
      </c>
      <c r="C16" s="6" t="s">
        <v>86</v>
      </c>
      <c r="D16" s="7" t="s">
        <v>0</v>
      </c>
      <c r="F16" s="11" t="s">
        <v>7</v>
      </c>
      <c r="G16" s="5"/>
      <c r="H16" s="5"/>
      <c r="I16" s="12">
        <f t="shared" si="3"/>
        <v>0</v>
      </c>
      <c r="K16" s="19"/>
    </row>
    <row r="17" spans="1:11" x14ac:dyDescent="0.2">
      <c r="A17" s="13" t="s">
        <v>45</v>
      </c>
      <c r="B17" s="5"/>
      <c r="C17" s="5"/>
      <c r="D17" s="12">
        <f t="shared" ref="D17:D26" si="5">B17-C17</f>
        <v>0</v>
      </c>
      <c r="F17" s="6" t="s">
        <v>68</v>
      </c>
      <c r="G17" s="10">
        <f>SUM(G10:G16)</f>
        <v>0</v>
      </c>
      <c r="H17" s="10">
        <f t="shared" ref="H17:I17" si="6">SUM(H10:H16)</f>
        <v>0</v>
      </c>
      <c r="I17" s="7">
        <f t="shared" si="6"/>
        <v>0</v>
      </c>
      <c r="K17" s="19"/>
    </row>
    <row r="18" spans="1:11" x14ac:dyDescent="0.2">
      <c r="A18" s="13" t="s">
        <v>11</v>
      </c>
      <c r="B18" s="5"/>
      <c r="C18" s="5"/>
      <c r="D18" s="12">
        <f t="shared" si="5"/>
        <v>0</v>
      </c>
      <c r="K18" s="19"/>
    </row>
    <row r="19" spans="1:11" x14ac:dyDescent="0.2">
      <c r="A19" s="13" t="s">
        <v>46</v>
      </c>
      <c r="B19" s="5"/>
      <c r="C19" s="5"/>
      <c r="D19" s="12">
        <f t="shared" si="5"/>
        <v>0</v>
      </c>
      <c r="F19" s="6" t="s">
        <v>15</v>
      </c>
      <c r="G19" s="9" t="s">
        <v>87</v>
      </c>
      <c r="H19" s="6" t="s">
        <v>86</v>
      </c>
      <c r="I19" s="7" t="s">
        <v>0</v>
      </c>
      <c r="K19" s="19"/>
    </row>
    <row r="20" spans="1:11" x14ac:dyDescent="0.2">
      <c r="A20" s="13" t="s">
        <v>47</v>
      </c>
      <c r="B20" s="5"/>
      <c r="C20" s="5"/>
      <c r="D20" s="12">
        <f t="shared" si="5"/>
        <v>0</v>
      </c>
      <c r="F20" s="11" t="s">
        <v>70</v>
      </c>
      <c r="G20" s="5"/>
      <c r="H20" s="5"/>
      <c r="I20" s="12">
        <f t="shared" ref="I20:I23" si="7">G20-H20</f>
        <v>0</v>
      </c>
    </row>
    <row r="21" spans="1:11" x14ac:dyDescent="0.2">
      <c r="A21" s="13" t="s">
        <v>13</v>
      </c>
      <c r="B21" s="5"/>
      <c r="C21" s="5"/>
      <c r="D21" s="12">
        <f t="shared" si="5"/>
        <v>0</v>
      </c>
      <c r="F21" s="11" t="s">
        <v>71</v>
      </c>
      <c r="G21" s="5"/>
      <c r="H21" s="5"/>
      <c r="I21" s="12">
        <f t="shared" si="7"/>
        <v>0</v>
      </c>
      <c r="K21" s="18" t="s">
        <v>90</v>
      </c>
    </row>
    <row r="22" spans="1:11" x14ac:dyDescent="0.2">
      <c r="A22" s="13" t="s">
        <v>14</v>
      </c>
      <c r="B22" s="5"/>
      <c r="C22" s="5"/>
      <c r="D22" s="12">
        <f t="shared" si="5"/>
        <v>0</v>
      </c>
      <c r="F22" s="11" t="s">
        <v>72</v>
      </c>
      <c r="G22" s="5"/>
      <c r="H22" s="5"/>
      <c r="I22" s="12">
        <f t="shared" si="7"/>
        <v>0</v>
      </c>
      <c r="K22" s="19"/>
    </row>
    <row r="23" spans="1:11" x14ac:dyDescent="0.2">
      <c r="A23" s="13" t="s">
        <v>16</v>
      </c>
      <c r="B23" s="5"/>
      <c r="C23" s="5"/>
      <c r="D23" s="12">
        <f t="shared" si="5"/>
        <v>0</v>
      </c>
      <c r="F23" s="11" t="s">
        <v>7</v>
      </c>
      <c r="G23" s="5"/>
      <c r="H23" s="5"/>
      <c r="I23" s="12">
        <f t="shared" si="7"/>
        <v>0</v>
      </c>
      <c r="K23" s="19"/>
    </row>
    <row r="24" spans="1:11" x14ac:dyDescent="0.2">
      <c r="A24" s="13" t="s">
        <v>17</v>
      </c>
      <c r="B24" s="5"/>
      <c r="C24" s="5"/>
      <c r="D24" s="12">
        <f t="shared" si="5"/>
        <v>0</v>
      </c>
      <c r="F24" s="6" t="s">
        <v>76</v>
      </c>
      <c r="G24" s="10">
        <f>SUM(G20:G23)</f>
        <v>0</v>
      </c>
      <c r="H24" s="10">
        <f t="shared" ref="H24:I24" si="8">SUM(H20:H23)</f>
        <v>0</v>
      </c>
      <c r="I24" s="7">
        <f t="shared" si="8"/>
        <v>0</v>
      </c>
      <c r="K24" s="19"/>
    </row>
    <row r="25" spans="1:11" x14ac:dyDescent="0.2">
      <c r="A25" s="13" t="s">
        <v>48</v>
      </c>
      <c r="B25" s="5"/>
      <c r="C25" s="5"/>
      <c r="D25" s="12">
        <f t="shared" si="5"/>
        <v>0</v>
      </c>
      <c r="K25" s="19"/>
    </row>
    <row r="26" spans="1:11" x14ac:dyDescent="0.2">
      <c r="A26" s="13" t="s">
        <v>7</v>
      </c>
      <c r="B26" s="5"/>
      <c r="C26" s="5"/>
      <c r="D26" s="12">
        <f t="shared" si="5"/>
        <v>0</v>
      </c>
      <c r="F26" s="8" t="s">
        <v>28</v>
      </c>
      <c r="G26" s="9" t="s">
        <v>87</v>
      </c>
      <c r="H26" s="6" t="s">
        <v>86</v>
      </c>
      <c r="I26" s="7" t="s">
        <v>26</v>
      </c>
      <c r="K26" s="22"/>
    </row>
    <row r="27" spans="1:11" x14ac:dyDescent="0.2">
      <c r="A27" s="8" t="s">
        <v>58</v>
      </c>
      <c r="B27" s="10">
        <f>SUM(B17:B26)</f>
        <v>0</v>
      </c>
      <c r="C27" s="10">
        <f t="shared" ref="C27:D27" si="9">SUM(C17:C26)</f>
        <v>0</v>
      </c>
      <c r="D27" s="7">
        <f t="shared" si="9"/>
        <v>0</v>
      </c>
      <c r="F27" s="13" t="s">
        <v>29</v>
      </c>
      <c r="G27" s="5"/>
      <c r="H27" s="5"/>
      <c r="I27" s="12">
        <f>G27-H27</f>
        <v>0</v>
      </c>
      <c r="K27" s="22"/>
    </row>
    <row r="28" spans="1:11" x14ac:dyDescent="0.2">
      <c r="A28" s="2"/>
      <c r="F28" s="13" t="s">
        <v>30</v>
      </c>
      <c r="G28" s="5"/>
      <c r="H28" s="5"/>
      <c r="I28" s="12">
        <f>G28-H28</f>
        <v>0</v>
      </c>
    </row>
    <row r="29" spans="1:11" x14ac:dyDescent="0.2">
      <c r="A29" s="8" t="s">
        <v>41</v>
      </c>
      <c r="B29" s="9" t="s">
        <v>87</v>
      </c>
      <c r="C29" s="6" t="s">
        <v>86</v>
      </c>
      <c r="D29" s="7" t="s">
        <v>0</v>
      </c>
      <c r="F29" s="13" t="s">
        <v>32</v>
      </c>
      <c r="G29" s="5"/>
      <c r="H29" s="5"/>
      <c r="I29" s="12">
        <f>G29-H29</f>
        <v>0</v>
      </c>
      <c r="K29" s="18" t="s">
        <v>92</v>
      </c>
    </row>
    <row r="30" spans="1:11" x14ac:dyDescent="0.2">
      <c r="A30" s="13" t="s">
        <v>49</v>
      </c>
      <c r="B30" s="5"/>
      <c r="C30" s="5"/>
      <c r="D30" s="12">
        <f t="shared" ref="D30:D37" si="10">B30-C30</f>
        <v>0</v>
      </c>
      <c r="F30" s="13" t="s">
        <v>7</v>
      </c>
      <c r="G30" s="5"/>
      <c r="H30" s="5"/>
      <c r="I30" s="12">
        <f>G30-H30</f>
        <v>0</v>
      </c>
      <c r="K30" s="19"/>
    </row>
    <row r="31" spans="1:11" x14ac:dyDescent="0.2">
      <c r="A31" s="13" t="s">
        <v>50</v>
      </c>
      <c r="B31" s="5"/>
      <c r="C31" s="5"/>
      <c r="D31" s="12">
        <f t="shared" si="10"/>
        <v>0</v>
      </c>
      <c r="F31" s="8" t="s">
        <v>63</v>
      </c>
      <c r="G31" s="10">
        <f>SUM(G27:G30)</f>
        <v>0</v>
      </c>
      <c r="H31" s="10">
        <f>SUM(H27:H30)</f>
        <v>0</v>
      </c>
      <c r="I31" s="7">
        <f>SUM(I27:I30)</f>
        <v>0</v>
      </c>
      <c r="K31" s="19"/>
    </row>
    <row r="32" spans="1:11" x14ac:dyDescent="0.2">
      <c r="A32" s="13" t="s">
        <v>18</v>
      </c>
      <c r="B32" s="5"/>
      <c r="C32" s="5"/>
      <c r="D32" s="12">
        <f t="shared" si="10"/>
        <v>0</v>
      </c>
      <c r="F32" s="2"/>
      <c r="K32" s="19"/>
    </row>
    <row r="33" spans="1:11" x14ac:dyDescent="0.2">
      <c r="A33" s="13" t="s">
        <v>51</v>
      </c>
      <c r="B33" s="5"/>
      <c r="C33" s="5"/>
      <c r="D33" s="12">
        <f t="shared" si="10"/>
        <v>0</v>
      </c>
      <c r="F33" s="6" t="s">
        <v>20</v>
      </c>
      <c r="G33" s="9" t="s">
        <v>87</v>
      </c>
      <c r="H33" s="6" t="s">
        <v>86</v>
      </c>
      <c r="I33" s="7" t="s">
        <v>0</v>
      </c>
      <c r="K33" s="19"/>
    </row>
    <row r="34" spans="1:11" ht="16" x14ac:dyDescent="0.2">
      <c r="A34" s="13" t="s">
        <v>19</v>
      </c>
      <c r="B34" s="5"/>
      <c r="C34" s="5"/>
      <c r="D34" s="12">
        <f t="shared" si="10"/>
        <v>0</v>
      </c>
      <c r="F34" s="11" t="s">
        <v>73</v>
      </c>
      <c r="G34" s="5"/>
      <c r="H34" s="5"/>
      <c r="I34" s="12">
        <f t="shared" ref="I34:I37" si="11">G34-H34</f>
        <v>0</v>
      </c>
      <c r="K34" s="25" t="s">
        <v>93</v>
      </c>
    </row>
    <row r="35" spans="1:11" x14ac:dyDescent="0.2">
      <c r="A35" s="13" t="s">
        <v>52</v>
      </c>
      <c r="B35" s="5"/>
      <c r="C35" s="5"/>
      <c r="D35" s="12">
        <f t="shared" si="10"/>
        <v>0</v>
      </c>
      <c r="F35" s="11" t="s">
        <v>38</v>
      </c>
      <c r="G35" s="5"/>
      <c r="H35" s="5"/>
      <c r="I35" s="12">
        <f t="shared" si="11"/>
        <v>0</v>
      </c>
    </row>
    <row r="36" spans="1:11" x14ac:dyDescent="0.2">
      <c r="A36" s="13" t="s">
        <v>53</v>
      </c>
      <c r="B36" s="5"/>
      <c r="C36" s="5"/>
      <c r="D36" s="12">
        <f t="shared" si="10"/>
        <v>0</v>
      </c>
      <c r="F36" s="11" t="s">
        <v>74</v>
      </c>
      <c r="G36" s="5"/>
      <c r="H36" s="5"/>
      <c r="I36" s="12">
        <f t="shared" si="11"/>
        <v>0</v>
      </c>
    </row>
    <row r="37" spans="1:11" x14ac:dyDescent="0.2">
      <c r="A37" s="13" t="s">
        <v>7</v>
      </c>
      <c r="B37" s="5"/>
      <c r="C37" s="5"/>
      <c r="D37" s="12">
        <f t="shared" si="10"/>
        <v>0</v>
      </c>
      <c r="F37" s="11" t="s">
        <v>7</v>
      </c>
      <c r="G37" s="5"/>
      <c r="H37" s="5"/>
      <c r="I37" s="12">
        <f t="shared" si="11"/>
        <v>0</v>
      </c>
    </row>
    <row r="38" spans="1:11" x14ac:dyDescent="0.2">
      <c r="A38" s="8" t="s">
        <v>57</v>
      </c>
      <c r="B38" s="10">
        <f>SUM(B30:B37)</f>
        <v>0</v>
      </c>
      <c r="C38" s="10">
        <f t="shared" ref="C38:D38" si="12">SUM(C30:C37)</f>
        <v>0</v>
      </c>
      <c r="D38" s="7">
        <f t="shared" si="12"/>
        <v>0</v>
      </c>
      <c r="F38" s="6" t="s">
        <v>75</v>
      </c>
      <c r="G38" s="10">
        <f>SUM(G34:G37)</f>
        <v>0</v>
      </c>
      <c r="H38" s="10">
        <f t="shared" ref="H38:I38" si="13">SUM(H34:H37)</f>
        <v>0</v>
      </c>
      <c r="I38" s="7">
        <f t="shared" si="13"/>
        <v>0</v>
      </c>
    </row>
    <row r="39" spans="1:11" x14ac:dyDescent="0.2">
      <c r="A39" s="2"/>
    </row>
    <row r="40" spans="1:11" x14ac:dyDescent="0.2">
      <c r="A40" s="8" t="s">
        <v>42</v>
      </c>
      <c r="B40" s="9" t="s">
        <v>87</v>
      </c>
      <c r="C40" s="6" t="s">
        <v>86</v>
      </c>
      <c r="D40" s="7" t="s">
        <v>0</v>
      </c>
      <c r="F40" s="6" t="s">
        <v>25</v>
      </c>
      <c r="G40" s="9" t="s">
        <v>87</v>
      </c>
      <c r="H40" s="6" t="s">
        <v>86</v>
      </c>
      <c r="I40" s="7" t="s">
        <v>26</v>
      </c>
    </row>
    <row r="41" spans="1:11" x14ac:dyDescent="0.2">
      <c r="A41" s="13" t="s">
        <v>54</v>
      </c>
      <c r="B41" s="5"/>
      <c r="C41" s="5"/>
      <c r="D41" s="12">
        <f t="shared" ref="D41:D47" si="14">B41-C41</f>
        <v>0</v>
      </c>
      <c r="F41" s="11" t="s">
        <v>27</v>
      </c>
      <c r="G41" s="5"/>
      <c r="H41" s="5"/>
      <c r="I41" s="12">
        <f t="shared" ref="I41:I46" si="15">G41-H41</f>
        <v>0</v>
      </c>
    </row>
    <row r="42" spans="1:11" x14ac:dyDescent="0.2">
      <c r="A42" s="13" t="s">
        <v>55</v>
      </c>
      <c r="B42" s="5"/>
      <c r="C42" s="5"/>
      <c r="D42" s="12">
        <f t="shared" si="14"/>
        <v>0</v>
      </c>
      <c r="F42" s="11" t="s">
        <v>77</v>
      </c>
      <c r="G42" s="5"/>
      <c r="H42" s="5"/>
      <c r="I42" s="12">
        <f t="shared" si="15"/>
        <v>0</v>
      </c>
    </row>
    <row r="43" spans="1:11" x14ac:dyDescent="0.2">
      <c r="A43" s="13" t="s">
        <v>21</v>
      </c>
      <c r="B43" s="5"/>
      <c r="C43" s="5"/>
      <c r="D43" s="12">
        <f t="shared" si="14"/>
        <v>0</v>
      </c>
      <c r="F43" s="11" t="s">
        <v>78</v>
      </c>
      <c r="G43" s="5"/>
      <c r="H43" s="5"/>
      <c r="I43" s="12">
        <f t="shared" si="15"/>
        <v>0</v>
      </c>
    </row>
    <row r="44" spans="1:11" x14ac:dyDescent="0.2">
      <c r="A44" s="13" t="s">
        <v>22</v>
      </c>
      <c r="B44" s="5"/>
      <c r="C44" s="5"/>
      <c r="D44" s="12">
        <f t="shared" si="14"/>
        <v>0</v>
      </c>
      <c r="F44" s="11" t="s">
        <v>31</v>
      </c>
      <c r="G44" s="5"/>
      <c r="H44" s="5"/>
      <c r="I44" s="12">
        <f t="shared" si="15"/>
        <v>0</v>
      </c>
    </row>
    <row r="45" spans="1:11" x14ac:dyDescent="0.2">
      <c r="A45" s="13" t="s">
        <v>23</v>
      </c>
      <c r="B45" s="5"/>
      <c r="C45" s="5"/>
      <c r="D45" s="12">
        <f t="shared" si="14"/>
        <v>0</v>
      </c>
      <c r="F45" s="11" t="s">
        <v>7</v>
      </c>
      <c r="G45" s="5"/>
      <c r="H45" s="5"/>
      <c r="I45" s="12">
        <f t="shared" si="15"/>
        <v>0</v>
      </c>
    </row>
    <row r="46" spans="1:11" x14ac:dyDescent="0.2">
      <c r="A46" s="13" t="s">
        <v>24</v>
      </c>
      <c r="B46" s="5"/>
      <c r="C46" s="5"/>
      <c r="D46" s="12">
        <f t="shared" si="14"/>
        <v>0</v>
      </c>
      <c r="F46" s="11" t="s">
        <v>7</v>
      </c>
      <c r="G46" s="5"/>
      <c r="H46" s="5"/>
      <c r="I46" s="12">
        <f t="shared" si="15"/>
        <v>0</v>
      </c>
    </row>
    <row r="47" spans="1:11" x14ac:dyDescent="0.2">
      <c r="A47" s="13" t="s">
        <v>7</v>
      </c>
      <c r="B47" s="5"/>
      <c r="C47" s="5"/>
      <c r="D47" s="12">
        <f t="shared" si="14"/>
        <v>0</v>
      </c>
      <c r="F47" s="6" t="s">
        <v>79</v>
      </c>
      <c r="G47" s="10">
        <f>SUM(G41:G46)</f>
        <v>0</v>
      </c>
      <c r="H47" s="10">
        <f>SUM(H41:H46)</f>
        <v>0</v>
      </c>
      <c r="I47" s="7">
        <f>SUM(I41:I46)</f>
        <v>0</v>
      </c>
    </row>
    <row r="48" spans="1:11" x14ac:dyDescent="0.2">
      <c r="A48" s="8" t="s">
        <v>56</v>
      </c>
      <c r="B48" s="10">
        <f>SUM(B41:B47)</f>
        <v>0</v>
      </c>
      <c r="C48" s="10">
        <f t="shared" ref="C48:D48" si="16">SUM(C41:C47)</f>
        <v>0</v>
      </c>
      <c r="D48" s="7">
        <f t="shared" si="16"/>
        <v>0</v>
      </c>
    </row>
    <row r="49" spans="1:9" x14ac:dyDescent="0.2">
      <c r="A49" s="2"/>
      <c r="F49" s="6" t="s">
        <v>34</v>
      </c>
      <c r="G49" s="9" t="s">
        <v>87</v>
      </c>
      <c r="H49" s="6" t="s">
        <v>86</v>
      </c>
      <c r="I49" s="7" t="s">
        <v>26</v>
      </c>
    </row>
    <row r="50" spans="1:9" x14ac:dyDescent="0.2">
      <c r="A50" s="8" t="s">
        <v>43</v>
      </c>
      <c r="B50" s="9" t="s">
        <v>87</v>
      </c>
      <c r="C50" s="6" t="s">
        <v>86</v>
      </c>
      <c r="D50" s="7" t="s">
        <v>0</v>
      </c>
      <c r="F50" s="11" t="s">
        <v>80</v>
      </c>
      <c r="G50" s="5"/>
      <c r="H50" s="5"/>
      <c r="I50" s="12">
        <f t="shared" ref="I50:I52" si="17">G50-H50</f>
        <v>0</v>
      </c>
    </row>
    <row r="51" spans="1:9" x14ac:dyDescent="0.2">
      <c r="A51" s="13" t="s">
        <v>60</v>
      </c>
      <c r="B51" s="5"/>
      <c r="C51" s="5"/>
      <c r="D51" s="12">
        <f>B51-C51</f>
        <v>0</v>
      </c>
      <c r="F51" s="11" t="s">
        <v>81</v>
      </c>
      <c r="G51" s="5"/>
      <c r="H51" s="5"/>
      <c r="I51" s="12">
        <f t="shared" si="17"/>
        <v>0</v>
      </c>
    </row>
    <row r="52" spans="1:9" x14ac:dyDescent="0.2">
      <c r="A52" s="13" t="s">
        <v>61</v>
      </c>
      <c r="B52" s="5"/>
      <c r="C52" s="5"/>
      <c r="D52" s="12">
        <f>B52-C52</f>
        <v>0</v>
      </c>
      <c r="F52" s="11" t="s">
        <v>7</v>
      </c>
      <c r="G52" s="5"/>
      <c r="H52" s="5"/>
      <c r="I52" s="12">
        <f t="shared" si="17"/>
        <v>0</v>
      </c>
    </row>
    <row r="53" spans="1:9" x14ac:dyDescent="0.2">
      <c r="A53" s="13" t="s">
        <v>69</v>
      </c>
      <c r="B53" s="5"/>
      <c r="C53" s="5"/>
      <c r="D53" s="12">
        <f>B53-C53</f>
        <v>0</v>
      </c>
      <c r="F53" s="6" t="s">
        <v>82</v>
      </c>
      <c r="G53" s="10">
        <f>SUM(G50:G52)</f>
        <v>0</v>
      </c>
      <c r="H53" s="10">
        <f t="shared" ref="H53:I53" si="18">SUM(H50:H52)</f>
        <v>0</v>
      </c>
      <c r="I53" s="7">
        <f t="shared" si="18"/>
        <v>0</v>
      </c>
    </row>
    <row r="54" spans="1:9" x14ac:dyDescent="0.2">
      <c r="A54" s="13" t="s">
        <v>7</v>
      </c>
      <c r="B54" s="5"/>
      <c r="C54" s="5"/>
      <c r="D54" s="12">
        <f>B54-C54</f>
        <v>0</v>
      </c>
    </row>
    <row r="55" spans="1:9" x14ac:dyDescent="0.2">
      <c r="A55" s="8" t="s">
        <v>62</v>
      </c>
      <c r="B55" s="10">
        <f>SUM(B51:B54)</f>
        <v>0</v>
      </c>
      <c r="C55" s="10">
        <f>SUM(C51:C54)</f>
        <v>0</v>
      </c>
      <c r="D55" s="7">
        <f>SUM(D51:D54)</f>
        <v>0</v>
      </c>
    </row>
    <row r="56" spans="1:9" x14ac:dyDescent="0.2">
      <c r="A56" s="2"/>
    </row>
    <row r="60" spans="1:9" x14ac:dyDescent="0.2">
      <c r="A60" s="20" t="s">
        <v>84</v>
      </c>
      <c r="B60" s="20" t="s">
        <v>85</v>
      </c>
      <c r="C60" s="20"/>
    </row>
    <row r="61" spans="1:9" x14ac:dyDescent="0.2">
      <c r="A61" s="20" t="str">
        <f>A27</f>
        <v>TOTAL MORADIA</v>
      </c>
      <c r="B61" s="21">
        <f>C27</f>
        <v>0</v>
      </c>
      <c r="C61" s="20"/>
    </row>
    <row r="62" spans="1:9" x14ac:dyDescent="0.2">
      <c r="A62" s="20" t="str">
        <f>A38</f>
        <v>TOTAL TRANSPORTE</v>
      </c>
      <c r="B62" s="21">
        <f>C38</f>
        <v>0</v>
      </c>
      <c r="C62" s="20"/>
    </row>
    <row r="63" spans="1:9" x14ac:dyDescent="0.2">
      <c r="A63" s="20" t="str">
        <f>A48</f>
        <v>TOTAL SAÚDE</v>
      </c>
      <c r="B63" s="21">
        <f>C48</f>
        <v>0</v>
      </c>
      <c r="C63" s="20"/>
    </row>
    <row r="64" spans="1:9" x14ac:dyDescent="0.2">
      <c r="A64" s="20" t="str">
        <f>A55</f>
        <v>TOTAL EDUCAÇÃO</v>
      </c>
      <c r="B64" s="21">
        <f>C55</f>
        <v>0</v>
      </c>
      <c r="C64" s="20"/>
    </row>
    <row r="65" spans="1:3" x14ac:dyDescent="0.2">
      <c r="A65" s="20" t="str">
        <f>F7</f>
        <v>TOTAL ASSINATURAS</v>
      </c>
      <c r="B65" s="21">
        <f>H7</f>
        <v>0</v>
      </c>
      <c r="C65" s="20"/>
    </row>
    <row r="66" spans="1:3" x14ac:dyDescent="0.2">
      <c r="A66" s="20" t="str">
        <f>F17</f>
        <v>TOTAL DIA A DIA</v>
      </c>
      <c r="B66" s="21">
        <f>H17</f>
        <v>0</v>
      </c>
      <c r="C66" s="20"/>
    </row>
    <row r="67" spans="1:3" x14ac:dyDescent="0.2">
      <c r="A67" s="20" t="str">
        <f>F24</f>
        <v>TOTAL ENTRETENIMENTO</v>
      </c>
      <c r="B67" s="21">
        <f>H24</f>
        <v>0</v>
      </c>
      <c r="C67" s="20"/>
    </row>
    <row r="68" spans="1:3" x14ac:dyDescent="0.2">
      <c r="A68" s="20" t="str">
        <f>F31</f>
        <v>TOTAL CARIDADE/PRESENTES</v>
      </c>
      <c r="B68" s="21">
        <f>H31</f>
        <v>0</v>
      </c>
      <c r="C68" s="20"/>
    </row>
    <row r="69" spans="1:3" x14ac:dyDescent="0.2">
      <c r="A69" s="20" t="str">
        <f>F38</f>
        <v>TOTAL ECONOMIAS</v>
      </c>
      <c r="B69" s="21">
        <f>H38</f>
        <v>0</v>
      </c>
      <c r="C69" s="20"/>
    </row>
    <row r="70" spans="1:3" x14ac:dyDescent="0.2">
      <c r="A70" s="20" t="str">
        <f>F47</f>
        <v>TOTAL OBRIGAÇÕES</v>
      </c>
      <c r="B70" s="21">
        <f>H47</f>
        <v>0</v>
      </c>
      <c r="C70" s="20"/>
    </row>
    <row r="71" spans="1:3" x14ac:dyDescent="0.2">
      <c r="A71" s="20" t="str">
        <f>F53</f>
        <v>TOTAL DIVERSOS</v>
      </c>
      <c r="B71" s="21">
        <f>H53</f>
        <v>0</v>
      </c>
      <c r="C71" s="20"/>
    </row>
    <row r="72" spans="1:3" x14ac:dyDescent="0.2">
      <c r="A72" s="20"/>
      <c r="B72" s="20"/>
      <c r="C72" s="20"/>
    </row>
  </sheetData>
  <mergeCells count="6">
    <mergeCell ref="K29:K33"/>
    <mergeCell ref="K3:K7"/>
    <mergeCell ref="K9:K13"/>
    <mergeCell ref="K15:K19"/>
    <mergeCell ref="K21:K27"/>
    <mergeCell ref="A1:I1"/>
  </mergeCells>
  <hyperlinks>
    <hyperlink ref="K34" r:id="rId1" xr:uid="{7AD78415-EAB4-5340-8685-922FAA81FEA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9EF7-79FD-6A46-9897-AE68B033873C}">
  <dimension ref="A1"/>
  <sheetViews>
    <sheetView workbookViewId="0">
      <selection activeCell="N19" sqref="N19"/>
    </sheetView>
  </sheetViews>
  <sheetFormatPr baseColWidth="10" defaultRowHeight="16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Entrada de dados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Costa</dc:creator>
  <cp:lastModifiedBy>Leonardo Costa</cp:lastModifiedBy>
  <dcterms:created xsi:type="dcterms:W3CDTF">2020-05-18T15:09:51Z</dcterms:created>
  <dcterms:modified xsi:type="dcterms:W3CDTF">2020-05-18T16:22:25Z</dcterms:modified>
</cp:coreProperties>
</file>